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4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SP 109\1_SP109_TP_ZP_D_2022\SWZ\"/>
    </mc:Choice>
  </mc:AlternateContent>
  <xr:revisionPtr revIDLastSave="0" documentId="13_ncr:1_{B7B91994-9EAC-462C-89F0-92FCD883635E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Załącznik 1A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2" i="1" l="1"/>
  <c r="K12" i="1" s="1"/>
  <c r="J13" i="1"/>
  <c r="K13" i="1" s="1"/>
  <c r="J14" i="1"/>
  <c r="K14" i="1" s="1"/>
  <c r="J15" i="1"/>
  <c r="K15" i="1" s="1"/>
  <c r="J16" i="1"/>
  <c r="K16" i="1" s="1"/>
  <c r="J17" i="1"/>
  <c r="K17" i="1" s="1"/>
  <c r="J18" i="1"/>
  <c r="K18" i="1" s="1"/>
  <c r="J19" i="1"/>
  <c r="K19" i="1"/>
  <c r="J20" i="1"/>
  <c r="K20" i="1" s="1"/>
  <c r="J21" i="1"/>
  <c r="K21" i="1" s="1"/>
  <c r="J22" i="1"/>
  <c r="K22" i="1" s="1"/>
  <c r="J11" i="1"/>
  <c r="K11" i="1" s="1"/>
  <c r="H11" i="1"/>
  <c r="H15" i="1" l="1"/>
  <c r="H16" i="1"/>
  <c r="H12" i="1" l="1"/>
  <c r="H13" i="1"/>
  <c r="H14" i="1"/>
  <c r="H17" i="1"/>
  <c r="H18" i="1"/>
  <c r="H19" i="1"/>
  <c r="H20" i="1"/>
  <c r="H21" i="1"/>
  <c r="H22" i="1"/>
  <c r="J23" i="1" l="1"/>
  <c r="K23" i="1"/>
</calcChain>
</file>

<file path=xl/sharedStrings.xml><?xml version="1.0" encoding="utf-8"?>
<sst xmlns="http://schemas.openxmlformats.org/spreadsheetml/2006/main" count="39" uniqueCount="27">
  <si>
    <t>Lp</t>
  </si>
  <si>
    <t xml:space="preserve">Nazwa </t>
  </si>
  <si>
    <t>Jed. miary</t>
  </si>
  <si>
    <t>Producent</t>
  </si>
  <si>
    <t>Cena jedn. netto w zł</t>
  </si>
  <si>
    <t>Cena jedn. brutto w zł</t>
  </si>
  <si>
    <t>VAT %</t>
  </si>
  <si>
    <t>Wartość ogółem                 netto w zł</t>
  </si>
  <si>
    <t>Wartość ogółem brutto w zł</t>
  </si>
  <si>
    <t>szt.</t>
  </si>
  <si>
    <t>RAZEM:</t>
  </si>
  <si>
    <t xml:space="preserve">Ilość </t>
  </si>
  <si>
    <t>nr katalogowy</t>
  </si>
  <si>
    <t>nr postępowania 1/SP109/TP/D/2022</t>
  </si>
  <si>
    <t>Pakiet 1- Sprzęt TIK</t>
  </si>
  <si>
    <t>Przenośny komputer dla ucznia wraz z oprogramowaniem -szczegółowy opis parametów technicznych załącznik 2A</t>
  </si>
  <si>
    <t>Przedłużacz - szczegółowy opis parametów technicznych załącznik 2A</t>
  </si>
  <si>
    <t>Stacja ładowania 10xUSB -szczegółowy opis parametów technicznych załącznik 2A</t>
  </si>
  <si>
    <t>Hub USB, urządzenie sieciowe - szczegółowy opis parametów technicznych załącznik 2A</t>
  </si>
  <si>
    <t>Kserokopiarka A3 - szczegółowy opis parametów technicznych załącznik 2A</t>
  </si>
  <si>
    <t>Wizualizer - urządzenie służące do prezentacji - szczegółowy opis parametów technicznych załącznik 2A</t>
  </si>
  <si>
    <t>Tablica Interaktywna dotykowa - szczegółowy opis parametów technicznych załącznik 2A</t>
  </si>
  <si>
    <t>Tablet graficzny - szczegółowy opis parametów technicznych załącznik 2A</t>
  </si>
  <si>
    <t>Sieciowe urządzenie wielofunkcyjne - szczegółowy opis parametów technicznych załącznik 2A</t>
  </si>
  <si>
    <t>Przenośny komputer dla nauczyciela wraz z oprogramowaniem -szczegółowy opis parametów technicznych załącznik 2A</t>
  </si>
  <si>
    <t>Projektor krótkoogniskowy - szczegółowy opis parametów technicznych załącznik 2A</t>
  </si>
  <si>
    <t>Projekt nr RPLD.11.01.02-10-0010/21, pn. „TIK kluczem do sukcesu - wsparcie Szkoły Podstawowej nr 109 w Łodzi”, współfinansowany ze środków Europejskiego Funduszu Społecznego w ramach Regionalnego Programu Operacyjnego Województwa Łódzkiego na lata 2014-2020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</si>
</sst>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zł&quot;_-;\-* #,##0.00\ &quot;zł&quot;_-;_-* &quot;-&quot;??\ &quot;zł&quot;_-;_-@_-"/>
    <numFmt numFmtId="164" formatCode="_-* #,##0.00\ _z_ł_-;\-* #,##0.00\ _z_ł_-;_-* &quot;-&quot;??\ _z_ł_-;_-@_-"/>
    <numFmt numFmtId="165" formatCode="&quot; &quot;#,##0.00&quot;    &quot;;&quot;-&quot;#,##0.00&quot;    &quot;;&quot; -&quot;00&quot;    &quot;;&quot; &quot;@&quot; &quot;"/>
  </numFmts>
  <fonts count="9">
    <font>
      <sz val="11"/>
      <color rgb="FF000000"/>
      <name val="Calibri"/>
      <family val="2"/>
      <charset val="238"/>
    </font>
    <font>
      <sz val="11"/>
      <color rgb="FF000000"/>
      <name val="Calibri"/>
      <family val="2"/>
      <charset val="238"/>
    </font>
    <font>
      <sz val="10"/>
      <color theme="1"/>
      <name val="RotisSansSerif"/>
      <family val="2"/>
      <charset val="238"/>
    </font>
    <font>
      <b/>
      <sz val="9"/>
      <color rgb="FF000000"/>
      <name val="Tahoma"/>
      <family val="2"/>
      <charset val="238"/>
    </font>
    <font>
      <sz val="9"/>
      <color rgb="FF000000"/>
      <name val="Tahoma"/>
      <family val="2"/>
      <charset val="238"/>
    </font>
    <font>
      <b/>
      <sz val="9"/>
      <name val="Tahoma"/>
      <family val="2"/>
      <charset val="238"/>
    </font>
    <font>
      <sz val="9"/>
      <name val="Tahoma"/>
      <family val="2"/>
      <charset val="238"/>
    </font>
    <font>
      <b/>
      <sz val="8"/>
      <name val="Tahoma"/>
      <family val="2"/>
      <charset val="238"/>
    </font>
    <font>
      <sz val="1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/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medium">
        <color indexed="64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medium">
        <color indexed="64"/>
      </bottom>
      <diagonal/>
    </border>
  </borders>
  <cellStyleXfs count="4">
    <xf numFmtId="0" fontId="0" fillId="0" borderId="0"/>
    <xf numFmtId="165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44" fontId="2" fillId="0" borderId="0" applyFont="0" applyFill="0" applyBorder="0" applyAlignment="0" applyProtection="0"/>
  </cellStyleXfs>
  <cellXfs count="58">
    <xf numFmtId="0" fontId="0" fillId="0" borderId="0" xfId="0"/>
    <xf numFmtId="0" fontId="0" fillId="0" borderId="0" xfId="0" applyFill="1"/>
    <xf numFmtId="0" fontId="0" fillId="0" borderId="0" xfId="0" applyFill="1" applyAlignment="1">
      <alignment vertical="center"/>
    </xf>
    <xf numFmtId="0" fontId="3" fillId="0" borderId="0" xfId="0" applyFont="1" applyFill="1"/>
    <xf numFmtId="0" fontId="4" fillId="0" borderId="0" xfId="0" applyFont="1" applyFill="1" applyAlignment="1">
      <alignment vertical="center"/>
    </xf>
    <xf numFmtId="0" fontId="3" fillId="0" borderId="0" xfId="0" applyFont="1" applyFill="1" applyAlignment="1">
      <alignment vertical="center"/>
    </xf>
    <xf numFmtId="0" fontId="4" fillId="0" borderId="0" xfId="0" applyFont="1" applyAlignment="1">
      <alignment vertical="top" wrapText="1"/>
    </xf>
    <xf numFmtId="9" fontId="4" fillId="0" borderId="0" xfId="2" applyFont="1" applyFill="1" applyAlignment="1">
      <alignment horizontal="center" vertical="center"/>
    </xf>
    <xf numFmtId="9" fontId="1" fillId="0" borderId="0" xfId="2" applyFont="1" applyFill="1" applyAlignment="1">
      <alignment horizontal="center" vertical="center"/>
    </xf>
    <xf numFmtId="0" fontId="3" fillId="0" borderId="0" xfId="0" applyFont="1" applyFill="1" applyAlignment="1">
      <alignment horizontal="right" vertical="top"/>
    </xf>
    <xf numFmtId="0" fontId="4" fillId="0" borderId="0" xfId="0" applyFont="1" applyFill="1" applyAlignment="1">
      <alignment horizontal="right" vertical="top"/>
    </xf>
    <xf numFmtId="0" fontId="0" fillId="0" borderId="0" xfId="0" applyFill="1" applyAlignment="1">
      <alignment horizontal="right" vertical="top"/>
    </xf>
    <xf numFmtId="0" fontId="0" fillId="0" borderId="0" xfId="0" applyFill="1" applyAlignment="1">
      <alignment horizontal="center"/>
    </xf>
    <xf numFmtId="164" fontId="0" fillId="0" borderId="0" xfId="0" applyNumberFormat="1" applyFill="1"/>
    <xf numFmtId="0" fontId="0" fillId="0" borderId="0" xfId="0" applyFill="1" applyAlignment="1">
      <alignment horizontal="center"/>
    </xf>
    <xf numFmtId="0" fontId="0" fillId="0" borderId="0" xfId="0" applyFill="1" applyAlignment="1">
      <alignment horizontal="center" vertical="center" wrapText="1"/>
    </xf>
    <xf numFmtId="0" fontId="5" fillId="0" borderId="0" xfId="0" applyFont="1" applyFill="1"/>
    <xf numFmtId="0" fontId="6" fillId="0" borderId="0" xfId="0" applyFont="1" applyFill="1"/>
    <xf numFmtId="0" fontId="6" fillId="0" borderId="0" xfId="0" applyFont="1" applyFill="1" applyAlignment="1">
      <alignment vertical="center"/>
    </xf>
    <xf numFmtId="0" fontId="6" fillId="0" borderId="0" xfId="0" applyFont="1" applyFill="1" applyAlignment="1">
      <alignment horizontal="right" vertical="top"/>
    </xf>
    <xf numFmtId="9" fontId="6" fillId="0" borderId="0" xfId="2" applyFont="1" applyFill="1" applyAlignment="1">
      <alignment horizontal="center" vertical="center"/>
    </xf>
    <xf numFmtId="0" fontId="7" fillId="0" borderId="10" xfId="0" applyFont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top" wrapText="1"/>
    </xf>
    <xf numFmtId="9" fontId="7" fillId="0" borderId="12" xfId="2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8" fillId="3" borderId="3" xfId="0" applyFont="1" applyFill="1" applyBorder="1" applyAlignment="1">
      <alignment vertical="center" wrapText="1"/>
    </xf>
    <xf numFmtId="0" fontId="8" fillId="3" borderId="3" xfId="0" applyFont="1" applyFill="1" applyBorder="1" applyAlignment="1">
      <alignment horizontal="center" vertical="center"/>
    </xf>
    <xf numFmtId="164" fontId="6" fillId="3" borderId="3" xfId="3" applyNumberFormat="1" applyFont="1" applyFill="1" applyBorder="1" applyAlignment="1">
      <alignment vertical="center"/>
    </xf>
    <xf numFmtId="164" fontId="6" fillId="3" borderId="3" xfId="0" applyNumberFormat="1" applyFont="1" applyFill="1" applyBorder="1" applyAlignment="1">
      <alignment vertical="center"/>
    </xf>
    <xf numFmtId="9" fontId="6" fillId="3" borderId="3" xfId="2" applyFont="1" applyFill="1" applyBorder="1" applyAlignment="1">
      <alignment horizontal="center" vertical="center"/>
    </xf>
    <xf numFmtId="164" fontId="6" fillId="3" borderId="4" xfId="0" applyNumberFormat="1" applyFont="1" applyFill="1" applyBorder="1" applyAlignment="1">
      <alignment vertical="center"/>
    </xf>
    <xf numFmtId="0" fontId="6" fillId="0" borderId="5" xfId="0" applyFont="1" applyBorder="1" applyAlignment="1">
      <alignment horizontal="center" vertical="center" wrapText="1"/>
    </xf>
    <xf numFmtId="0" fontId="8" fillId="3" borderId="1" xfId="0" applyFont="1" applyFill="1" applyBorder="1" applyAlignment="1">
      <alignment vertical="center" wrapText="1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/>
    <xf numFmtId="164" fontId="6" fillId="0" borderId="1" xfId="3" applyNumberFormat="1" applyFont="1" applyBorder="1" applyAlignment="1">
      <alignment vertical="center"/>
    </xf>
    <xf numFmtId="164" fontId="6" fillId="0" borderId="1" xfId="0" applyNumberFormat="1" applyFont="1" applyFill="1" applyBorder="1" applyAlignment="1">
      <alignment vertical="center"/>
    </xf>
    <xf numFmtId="9" fontId="6" fillId="0" borderId="1" xfId="2" applyFont="1" applyFill="1" applyBorder="1" applyAlignment="1">
      <alignment horizontal="center" vertical="center"/>
    </xf>
    <xf numFmtId="164" fontId="6" fillId="3" borderId="1" xfId="0" applyNumberFormat="1" applyFont="1" applyFill="1" applyBorder="1" applyAlignment="1">
      <alignment vertical="center"/>
    </xf>
    <xf numFmtId="164" fontId="6" fillId="3" borderId="6" xfId="0" applyNumberFormat="1" applyFont="1" applyFill="1" applyBorder="1" applyAlignment="1">
      <alignment vertical="center"/>
    </xf>
    <xf numFmtId="0" fontId="8" fillId="0" borderId="1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8" fillId="3" borderId="8" xfId="0" applyFont="1" applyFill="1" applyBorder="1" applyAlignment="1">
      <alignment vertical="center" wrapText="1"/>
    </xf>
    <xf numFmtId="0" fontId="8" fillId="0" borderId="8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 wrapText="1"/>
    </xf>
    <xf numFmtId="164" fontId="6" fillId="0" borderId="8" xfId="3" applyNumberFormat="1" applyFont="1" applyBorder="1" applyAlignment="1">
      <alignment vertical="center"/>
    </xf>
    <xf numFmtId="164" fontId="6" fillId="0" borderId="8" xfId="0" applyNumberFormat="1" applyFont="1" applyFill="1" applyBorder="1" applyAlignment="1">
      <alignment vertical="center"/>
    </xf>
    <xf numFmtId="9" fontId="6" fillId="0" borderId="8" xfId="2" applyFont="1" applyFill="1" applyBorder="1" applyAlignment="1">
      <alignment horizontal="center" vertical="center"/>
    </xf>
    <xf numFmtId="164" fontId="6" fillId="3" borderId="8" xfId="0" applyNumberFormat="1" applyFont="1" applyFill="1" applyBorder="1" applyAlignment="1">
      <alignment vertical="center"/>
    </xf>
    <xf numFmtId="164" fontId="6" fillId="3" borderId="9" xfId="0" applyNumberFormat="1" applyFont="1" applyFill="1" applyBorder="1" applyAlignment="1">
      <alignment vertical="center"/>
    </xf>
    <xf numFmtId="0" fontId="6" fillId="0" borderId="0" xfId="0" applyFont="1"/>
    <xf numFmtId="0" fontId="6" fillId="0" borderId="0" xfId="0" applyFont="1" applyAlignment="1">
      <alignment vertical="top" wrapText="1"/>
    </xf>
    <xf numFmtId="9" fontId="5" fillId="0" borderId="14" xfId="2" applyFont="1" applyBorder="1" applyAlignment="1">
      <alignment horizontal="center" vertical="center"/>
    </xf>
    <xf numFmtId="164" fontId="7" fillId="2" borderId="16" xfId="0" applyNumberFormat="1" applyFont="1" applyFill="1" applyBorder="1" applyAlignment="1">
      <alignment vertical="center"/>
    </xf>
    <xf numFmtId="164" fontId="7" fillId="2" borderId="15" xfId="1" applyNumberFormat="1" applyFont="1" applyFill="1" applyBorder="1" applyAlignment="1">
      <alignment vertical="center"/>
    </xf>
  </cellXfs>
  <cellStyles count="4">
    <cellStyle name="Dziesiętny 2" xfId="1" xr:uid="{00000000-0005-0000-0000-000000000000}"/>
    <cellStyle name="Normalny" xfId="0" builtinId="0" customBuiltin="1"/>
    <cellStyle name="Procentowy" xfId="2" builtinId="5"/>
    <cellStyle name="Walutowy" xfId="3" builtin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889000</xdr:colOff>
      <xdr:row>0</xdr:row>
      <xdr:rowOff>93133</xdr:rowOff>
    </xdr:from>
    <xdr:to>
      <xdr:col>7</xdr:col>
      <xdr:colOff>531706</xdr:colOff>
      <xdr:row>4</xdr:row>
      <xdr:rowOff>43391</xdr:rowOff>
    </xdr:to>
    <xdr:pic>
      <xdr:nvPicPr>
        <xdr:cNvPr id="4" name="Obraz 3">
          <a:extLst>
            <a:ext uri="{FF2B5EF4-FFF2-40B4-BE49-F238E27FC236}">
              <a16:creationId xmlns:a16="http://schemas.microsoft.com/office/drawing/2014/main" id="{C01F5D67-AE96-D3FA-0E48-3FCC434B216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59933" y="93133"/>
          <a:ext cx="5857240" cy="69532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24"/>
  <sheetViews>
    <sheetView tabSelected="1" zoomScale="90" zoomScaleNormal="90" workbookViewId="0">
      <selection activeCell="B28" sqref="B28"/>
    </sheetView>
  </sheetViews>
  <sheetFormatPr defaultColWidth="9.109375" defaultRowHeight="14.4"/>
  <cols>
    <col min="1" max="1" width="3.88671875" style="1" customWidth="1"/>
    <col min="2" max="2" width="43.33203125" style="1" customWidth="1"/>
    <col min="3" max="3" width="8" style="2" customWidth="1"/>
    <col min="4" max="4" width="7.109375" style="2" customWidth="1"/>
    <col min="5" max="5" width="11.33203125" style="2" customWidth="1"/>
    <col min="6" max="6" width="10.109375" style="11" customWidth="1"/>
    <col min="7" max="7" width="10.6640625" style="2" customWidth="1"/>
    <col min="8" max="8" width="11.5546875" style="2" customWidth="1"/>
    <col min="9" max="9" width="7.5546875" style="8" customWidth="1"/>
    <col min="10" max="10" width="14.109375" style="2" customWidth="1"/>
    <col min="11" max="11" width="13.5546875" style="2" customWidth="1"/>
    <col min="12" max="12" width="9.109375" style="1"/>
    <col min="13" max="13" width="13.33203125" style="1" customWidth="1"/>
    <col min="14" max="16384" width="9.109375" style="1"/>
  </cols>
  <sheetData>
    <row r="1" spans="1:13">
      <c r="A1" s="14"/>
      <c r="B1" s="14"/>
      <c r="C1" s="14"/>
      <c r="D1" s="14"/>
      <c r="E1" s="14"/>
      <c r="F1" s="14"/>
      <c r="G1" s="14"/>
      <c r="H1" s="14"/>
      <c r="I1" s="14"/>
      <c r="J1" s="14"/>
    </row>
    <row r="2" spans="1:13">
      <c r="A2" s="14"/>
      <c r="B2" s="14"/>
      <c r="C2" s="14"/>
      <c r="D2" s="14"/>
      <c r="E2" s="14"/>
      <c r="F2" s="14"/>
      <c r="G2" s="14"/>
      <c r="H2" s="14"/>
      <c r="I2" s="14"/>
      <c r="J2" s="14"/>
    </row>
    <row r="3" spans="1:13">
      <c r="A3" s="14"/>
      <c r="B3" s="14"/>
      <c r="C3" s="14"/>
      <c r="D3" s="14"/>
      <c r="E3" s="14"/>
      <c r="F3" s="14"/>
      <c r="G3" s="14"/>
      <c r="H3" s="14"/>
      <c r="I3" s="14"/>
      <c r="J3" s="14"/>
    </row>
    <row r="4" spans="1:13">
      <c r="A4" s="14"/>
      <c r="B4" s="14"/>
      <c r="C4" s="14"/>
      <c r="D4" s="14"/>
      <c r="E4" s="14"/>
      <c r="F4" s="14"/>
      <c r="G4" s="14"/>
      <c r="H4" s="14"/>
      <c r="I4" s="14"/>
      <c r="J4" s="14"/>
    </row>
    <row r="5" spans="1:13">
      <c r="A5" s="15" t="s">
        <v>26</v>
      </c>
      <c r="B5" s="15"/>
      <c r="C5" s="15"/>
      <c r="D5" s="15"/>
      <c r="E5" s="15"/>
      <c r="F5" s="15"/>
      <c r="G5" s="15"/>
      <c r="H5" s="15"/>
      <c r="I5" s="15"/>
      <c r="J5" s="15"/>
    </row>
    <row r="6" spans="1:13" ht="21.75" customHeight="1">
      <c r="A6" s="15"/>
      <c r="B6" s="15"/>
      <c r="C6" s="15"/>
      <c r="D6" s="15"/>
      <c r="E6" s="15"/>
      <c r="F6" s="15"/>
      <c r="G6" s="15"/>
      <c r="H6" s="15"/>
      <c r="I6" s="15"/>
      <c r="J6" s="15"/>
    </row>
    <row r="7" spans="1:13">
      <c r="A7" s="12"/>
      <c r="B7" s="12"/>
      <c r="C7" s="12"/>
      <c r="D7" s="12"/>
      <c r="E7" s="12"/>
      <c r="F7" s="12"/>
      <c r="G7" s="12"/>
      <c r="H7" s="12"/>
      <c r="I7" s="12"/>
      <c r="J7" s="12"/>
    </row>
    <row r="8" spans="1:13">
      <c r="A8" s="3"/>
      <c r="B8" s="3"/>
      <c r="C8" s="5"/>
      <c r="D8" s="5"/>
      <c r="E8" s="5" t="s">
        <v>13</v>
      </c>
      <c r="F8" s="9"/>
      <c r="G8" s="5"/>
      <c r="H8" s="4"/>
      <c r="I8" s="7"/>
      <c r="J8" s="4"/>
      <c r="K8" s="4"/>
    </row>
    <row r="9" spans="1:13" ht="15" thickBot="1">
      <c r="A9" s="16" t="s">
        <v>14</v>
      </c>
      <c r="B9" s="17"/>
      <c r="C9" s="18"/>
      <c r="D9" s="18"/>
      <c r="E9" s="18"/>
      <c r="F9" s="19"/>
      <c r="G9" s="18"/>
      <c r="H9" s="18"/>
      <c r="I9" s="20"/>
      <c r="J9" s="18"/>
      <c r="K9" s="18"/>
    </row>
    <row r="10" spans="1:13" ht="32.25" customHeight="1" thickBot="1">
      <c r="A10" s="21" t="s">
        <v>0</v>
      </c>
      <c r="B10" s="22" t="s">
        <v>1</v>
      </c>
      <c r="C10" s="23" t="s">
        <v>2</v>
      </c>
      <c r="D10" s="23" t="s">
        <v>11</v>
      </c>
      <c r="E10" s="23" t="s">
        <v>3</v>
      </c>
      <c r="F10" s="24" t="s">
        <v>12</v>
      </c>
      <c r="G10" s="23" t="s">
        <v>4</v>
      </c>
      <c r="H10" s="23" t="s">
        <v>5</v>
      </c>
      <c r="I10" s="25" t="s">
        <v>6</v>
      </c>
      <c r="J10" s="23" t="s">
        <v>7</v>
      </c>
      <c r="K10" s="26" t="s">
        <v>8</v>
      </c>
    </row>
    <row r="11" spans="1:13" ht="43.8" customHeight="1">
      <c r="A11" s="27">
        <v>1</v>
      </c>
      <c r="B11" s="28" t="s">
        <v>15</v>
      </c>
      <c r="C11" s="29" t="s">
        <v>9</v>
      </c>
      <c r="D11" s="29">
        <v>18</v>
      </c>
      <c r="E11" s="29"/>
      <c r="F11" s="29"/>
      <c r="G11" s="30"/>
      <c r="H11" s="31">
        <f>G11*I11+G11</f>
        <v>0</v>
      </c>
      <c r="I11" s="32"/>
      <c r="J11" s="31">
        <f>G11*D11</f>
        <v>0</v>
      </c>
      <c r="K11" s="33">
        <f>J11*I11+J11</f>
        <v>0</v>
      </c>
      <c r="M11" s="13"/>
    </row>
    <row r="12" spans="1:13" ht="41.4">
      <c r="A12" s="34">
        <v>2</v>
      </c>
      <c r="B12" s="35" t="s">
        <v>24</v>
      </c>
      <c r="C12" s="36" t="s">
        <v>9</v>
      </c>
      <c r="D12" s="36">
        <v>6</v>
      </c>
      <c r="E12" s="37"/>
      <c r="F12" s="37"/>
      <c r="G12" s="38"/>
      <c r="H12" s="39">
        <f t="shared" ref="H12:H22" si="0">G12*I12+G12</f>
        <v>0</v>
      </c>
      <c r="I12" s="40"/>
      <c r="J12" s="41">
        <f t="shared" ref="J12:J22" si="1">G12*D12</f>
        <v>0</v>
      </c>
      <c r="K12" s="42">
        <f t="shared" ref="K12:K22" si="2">J12*I12+J12</f>
        <v>0</v>
      </c>
    </row>
    <row r="13" spans="1:13" ht="27.6">
      <c r="A13" s="34">
        <v>3</v>
      </c>
      <c r="B13" s="35" t="s">
        <v>16</v>
      </c>
      <c r="C13" s="36" t="s">
        <v>9</v>
      </c>
      <c r="D13" s="36">
        <v>4</v>
      </c>
      <c r="E13" s="36"/>
      <c r="F13" s="36"/>
      <c r="G13" s="38"/>
      <c r="H13" s="39">
        <f t="shared" si="0"/>
        <v>0</v>
      </c>
      <c r="I13" s="40"/>
      <c r="J13" s="41">
        <f t="shared" si="1"/>
        <v>0</v>
      </c>
      <c r="K13" s="42">
        <f t="shared" si="2"/>
        <v>0</v>
      </c>
    </row>
    <row r="14" spans="1:13" ht="29.25" customHeight="1">
      <c r="A14" s="34">
        <v>4</v>
      </c>
      <c r="B14" s="35" t="s">
        <v>17</v>
      </c>
      <c r="C14" s="36" t="s">
        <v>9</v>
      </c>
      <c r="D14" s="43">
        <v>2</v>
      </c>
      <c r="E14" s="36"/>
      <c r="F14" s="43"/>
      <c r="G14" s="38"/>
      <c r="H14" s="39">
        <f t="shared" si="0"/>
        <v>0</v>
      </c>
      <c r="I14" s="40"/>
      <c r="J14" s="41">
        <f t="shared" si="1"/>
        <v>0</v>
      </c>
      <c r="K14" s="42">
        <f t="shared" si="2"/>
        <v>0</v>
      </c>
    </row>
    <row r="15" spans="1:13" ht="27.6">
      <c r="A15" s="34">
        <v>5</v>
      </c>
      <c r="B15" s="35" t="s">
        <v>18</v>
      </c>
      <c r="C15" s="36" t="s">
        <v>9</v>
      </c>
      <c r="D15" s="43">
        <v>1</v>
      </c>
      <c r="E15" s="37"/>
      <c r="F15" s="36"/>
      <c r="G15" s="38"/>
      <c r="H15" s="39">
        <f t="shared" si="0"/>
        <v>0</v>
      </c>
      <c r="I15" s="40"/>
      <c r="J15" s="41">
        <f t="shared" si="1"/>
        <v>0</v>
      </c>
      <c r="K15" s="42">
        <f t="shared" si="2"/>
        <v>0</v>
      </c>
    </row>
    <row r="16" spans="1:13" ht="30" customHeight="1">
      <c r="A16" s="34">
        <v>6</v>
      </c>
      <c r="B16" s="35" t="s">
        <v>18</v>
      </c>
      <c r="C16" s="36" t="s">
        <v>9</v>
      </c>
      <c r="D16" s="43">
        <v>2</v>
      </c>
      <c r="E16" s="37"/>
      <c r="F16" s="43"/>
      <c r="G16" s="38"/>
      <c r="H16" s="39">
        <f t="shared" si="0"/>
        <v>0</v>
      </c>
      <c r="I16" s="40"/>
      <c r="J16" s="41">
        <f t="shared" si="1"/>
        <v>0</v>
      </c>
      <c r="K16" s="42">
        <f t="shared" si="2"/>
        <v>0</v>
      </c>
    </row>
    <row r="17" spans="1:11" ht="30" customHeight="1">
      <c r="A17" s="34">
        <v>7</v>
      </c>
      <c r="B17" s="35" t="s">
        <v>19</v>
      </c>
      <c r="C17" s="36" t="s">
        <v>9</v>
      </c>
      <c r="D17" s="43">
        <v>1</v>
      </c>
      <c r="E17" s="36"/>
      <c r="F17" s="43"/>
      <c r="G17" s="38"/>
      <c r="H17" s="39">
        <f t="shared" si="0"/>
        <v>0</v>
      </c>
      <c r="I17" s="40"/>
      <c r="J17" s="41">
        <f t="shared" si="1"/>
        <v>0</v>
      </c>
      <c r="K17" s="42">
        <f t="shared" si="2"/>
        <v>0</v>
      </c>
    </row>
    <row r="18" spans="1:11" ht="30.75" customHeight="1">
      <c r="A18" s="34">
        <v>8</v>
      </c>
      <c r="B18" s="35" t="s">
        <v>20</v>
      </c>
      <c r="C18" s="36" t="s">
        <v>9</v>
      </c>
      <c r="D18" s="43">
        <v>1</v>
      </c>
      <c r="E18" s="36"/>
      <c r="F18" s="43"/>
      <c r="G18" s="38"/>
      <c r="H18" s="39">
        <f t="shared" si="0"/>
        <v>0</v>
      </c>
      <c r="I18" s="40"/>
      <c r="J18" s="41">
        <f t="shared" si="1"/>
        <v>0</v>
      </c>
      <c r="K18" s="42">
        <f t="shared" si="2"/>
        <v>0</v>
      </c>
    </row>
    <row r="19" spans="1:11" ht="30.75" customHeight="1">
      <c r="A19" s="34">
        <v>9</v>
      </c>
      <c r="B19" s="35" t="s">
        <v>25</v>
      </c>
      <c r="C19" s="36" t="s">
        <v>9</v>
      </c>
      <c r="D19" s="43">
        <v>4</v>
      </c>
      <c r="E19" s="36"/>
      <c r="F19" s="43"/>
      <c r="G19" s="38"/>
      <c r="H19" s="39">
        <f t="shared" si="0"/>
        <v>0</v>
      </c>
      <c r="I19" s="40"/>
      <c r="J19" s="41">
        <f t="shared" si="1"/>
        <v>0</v>
      </c>
      <c r="K19" s="42">
        <f t="shared" si="2"/>
        <v>0</v>
      </c>
    </row>
    <row r="20" spans="1:11" ht="27.6">
      <c r="A20" s="34">
        <v>10</v>
      </c>
      <c r="B20" s="35" t="s">
        <v>21</v>
      </c>
      <c r="C20" s="36" t="s">
        <v>9</v>
      </c>
      <c r="D20" s="43">
        <v>4</v>
      </c>
      <c r="E20" s="36"/>
      <c r="F20" s="43"/>
      <c r="G20" s="38"/>
      <c r="H20" s="39">
        <f t="shared" si="0"/>
        <v>0</v>
      </c>
      <c r="I20" s="40"/>
      <c r="J20" s="41">
        <f t="shared" si="1"/>
        <v>0</v>
      </c>
      <c r="K20" s="42">
        <f t="shared" si="2"/>
        <v>0</v>
      </c>
    </row>
    <row r="21" spans="1:11" ht="28.2" customHeight="1">
      <c r="A21" s="34">
        <v>11</v>
      </c>
      <c r="B21" s="35" t="s">
        <v>22</v>
      </c>
      <c r="C21" s="36" t="s">
        <v>9</v>
      </c>
      <c r="D21" s="43">
        <v>20</v>
      </c>
      <c r="E21" s="36"/>
      <c r="F21" s="43"/>
      <c r="G21" s="38"/>
      <c r="H21" s="39">
        <f t="shared" si="0"/>
        <v>0</v>
      </c>
      <c r="I21" s="40"/>
      <c r="J21" s="41">
        <f t="shared" si="1"/>
        <v>0</v>
      </c>
      <c r="K21" s="42">
        <f t="shared" si="2"/>
        <v>0</v>
      </c>
    </row>
    <row r="22" spans="1:11" ht="26.4" customHeight="1" thickBot="1">
      <c r="A22" s="44">
        <v>12</v>
      </c>
      <c r="B22" s="45" t="s">
        <v>23</v>
      </c>
      <c r="C22" s="46" t="s">
        <v>9</v>
      </c>
      <c r="D22" s="47">
        <v>3</v>
      </c>
      <c r="E22" s="46"/>
      <c r="F22" s="47"/>
      <c r="G22" s="48"/>
      <c r="H22" s="49">
        <f t="shared" si="0"/>
        <v>0</v>
      </c>
      <c r="I22" s="50"/>
      <c r="J22" s="51">
        <f t="shared" si="1"/>
        <v>0</v>
      </c>
      <c r="K22" s="52">
        <f t="shared" si="2"/>
        <v>0</v>
      </c>
    </row>
    <row r="23" spans="1:11" ht="13.2" customHeight="1" thickBot="1">
      <c r="A23" s="53"/>
      <c r="B23" s="54"/>
      <c r="C23" s="18"/>
      <c r="D23" s="18"/>
      <c r="E23" s="18"/>
      <c r="F23" s="19"/>
      <c r="G23" s="18"/>
      <c r="H23" s="18"/>
      <c r="I23" s="55" t="s">
        <v>10</v>
      </c>
      <c r="J23" s="56">
        <f>SUM(J11:J22)</f>
        <v>0</v>
      </c>
      <c r="K23" s="57">
        <f>SUM(K11:K22)</f>
        <v>0</v>
      </c>
    </row>
    <row r="24" spans="1:11">
      <c r="A24" s="3"/>
      <c r="B24" s="6"/>
      <c r="C24" s="4"/>
      <c r="D24" s="4"/>
      <c r="E24" s="4"/>
      <c r="F24" s="10"/>
      <c r="G24" s="4"/>
      <c r="H24" s="4"/>
      <c r="I24" s="7"/>
      <c r="J24" s="4"/>
      <c r="K24" s="4"/>
    </row>
  </sheetData>
  <mergeCells count="2">
    <mergeCell ref="A1:J4"/>
    <mergeCell ref="A5:J6"/>
  </mergeCells>
  <pageMargins left="0.19685039370078741" right="0.19685039370078741" top="0.19685039370078741" bottom="0.19685039370078741" header="0.31496062992125984" footer="0.31496062992125984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Załącznik 1A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Pietrzyk</dc:creator>
  <cp:lastModifiedBy>Marta Kieras</cp:lastModifiedBy>
  <cp:lastPrinted>2022-08-15T19:35:00Z</cp:lastPrinted>
  <dcterms:created xsi:type="dcterms:W3CDTF">2017-02-08T08:45:14Z</dcterms:created>
  <dcterms:modified xsi:type="dcterms:W3CDTF">2022-08-15T19:35:21Z</dcterms:modified>
</cp:coreProperties>
</file>